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sdleon\Desktop\Drive Hold\Tracking Sheet Logs\"/>
    </mc:Choice>
  </mc:AlternateContent>
  <xr:revisionPtr revIDLastSave="0" documentId="13_ncr:1_{D7E86DED-973E-473B-96BC-57D447EBFE4F}" xr6:coauthVersionLast="46" xr6:coauthVersionMax="46" xr10:uidLastSave="{00000000-0000-0000-0000-000000000000}"/>
  <bookViews>
    <workbookView xWindow="28680" yWindow="-120" windowWidth="29040" windowHeight="15840" xr2:uid="{19F0A102-43BC-4C36-91A2-E7E8A472369C}"/>
  </bookViews>
  <sheets>
    <sheet name="Instructions" sheetId="5" r:id="rId1"/>
    <sheet name="Flight Fuel Purchase Log"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4" l="1"/>
  <c r="K31" i="4" l="1"/>
  <c r="L31" i="4" s="1"/>
  <c r="M31" i="4" s="1"/>
  <c r="K30" i="4"/>
  <c r="L30" i="4" s="1"/>
  <c r="M30" i="4" s="1"/>
  <c r="K29" i="4"/>
  <c r="L29" i="4" s="1"/>
  <c r="M29" i="4" s="1"/>
  <c r="K28" i="4"/>
  <c r="L28" i="4" s="1"/>
  <c r="M28" i="4" s="1"/>
  <c r="K27" i="4"/>
  <c r="L27" i="4" s="1"/>
  <c r="M27" i="4" s="1"/>
  <c r="K26" i="4"/>
  <c r="L26" i="4" s="1"/>
  <c r="M26" i="4" s="1"/>
  <c r="K25" i="4"/>
  <c r="L25" i="4" s="1"/>
  <c r="M25" i="4" s="1"/>
  <c r="K24" i="4"/>
  <c r="L24" i="4" s="1"/>
  <c r="M24" i="4" s="1"/>
  <c r="K23" i="4"/>
  <c r="L23" i="4" s="1"/>
  <c r="M23" i="4" s="1"/>
  <c r="K22" i="4"/>
  <c r="L22" i="4" s="1"/>
  <c r="M22" i="4" s="1"/>
  <c r="K21" i="4"/>
  <c r="L21" i="4" s="1"/>
  <c r="M21" i="4" s="1"/>
  <c r="K20" i="4"/>
  <c r="L20" i="4" s="1"/>
  <c r="M20" i="4" s="1"/>
  <c r="K19" i="4"/>
  <c r="L19" i="4" s="1"/>
  <c r="M19" i="4" s="1"/>
  <c r="K18" i="4"/>
  <c r="L18" i="4" s="1"/>
  <c r="M18" i="4" s="1"/>
  <c r="K17" i="4"/>
  <c r="L17" i="4" s="1"/>
  <c r="M17" i="4" s="1"/>
  <c r="K16" i="4"/>
  <c r="L16" i="4" s="1"/>
  <c r="M16" i="4" s="1"/>
  <c r="K15" i="4"/>
  <c r="L15" i="4" s="1"/>
  <c r="M15" i="4" s="1"/>
  <c r="K14" i="4"/>
  <c r="L14" i="4" s="1"/>
  <c r="M14" i="4" s="1"/>
  <c r="K13" i="4"/>
  <c r="L13" i="4" s="1"/>
  <c r="M13" i="4" s="1"/>
  <c r="K12" i="4"/>
  <c r="L12" i="4" s="1"/>
  <c r="M12" i="4" s="1"/>
  <c r="K11" i="4"/>
  <c r="L11" i="4" s="1"/>
  <c r="M11" i="4" s="1"/>
  <c r="K10" i="4"/>
  <c r="L10" i="4" s="1"/>
  <c r="M10" i="4" s="1"/>
  <c r="K9" i="4"/>
  <c r="L9" i="4" s="1"/>
  <c r="M9" i="4" s="1"/>
  <c r="K8" i="4"/>
  <c r="L8" i="4" s="1"/>
  <c r="M8" i="4" s="1"/>
  <c r="L7" i="4"/>
  <c r="M7" i="4" s="1"/>
  <c r="K6" i="4"/>
  <c r="L6" i="4" s="1"/>
  <c r="M6" i="4" s="1"/>
  <c r="K5" i="4"/>
  <c r="L5" i="4" s="1"/>
  <c r="M5" i="4" s="1"/>
  <c r="K4" i="4"/>
  <c r="K3" i="4"/>
  <c r="K32" i="4" s="1"/>
  <c r="L4" i="4" l="1"/>
  <c r="L3" i="4"/>
  <c r="M3" i="4" l="1"/>
  <c r="M32" i="4" s="1"/>
  <c r="L32" i="4"/>
  <c r="M4" i="4"/>
</calcChain>
</file>

<file path=xl/sharedStrings.xml><?xml version="1.0" encoding="utf-8"?>
<sst xmlns="http://schemas.openxmlformats.org/spreadsheetml/2006/main" count="45" uniqueCount="36">
  <si>
    <t>% Neat</t>
  </si>
  <si>
    <t>Tail Number</t>
  </si>
  <si>
    <t>Receipt Number</t>
  </si>
  <si>
    <t>Vendor</t>
  </si>
  <si>
    <r>
      <t>(Metric Tonnes CO</t>
    </r>
    <r>
      <rPr>
        <i/>
        <vertAlign val="subscript"/>
        <sz val="11"/>
        <color theme="1"/>
        <rFont val="Calibri"/>
        <family val="2"/>
        <scheme val="minor"/>
      </rPr>
      <t>2</t>
    </r>
    <r>
      <rPr>
        <i/>
        <sz val="11"/>
        <color theme="1"/>
        <rFont val="Calibri"/>
        <family val="2"/>
        <scheme val="minor"/>
      </rPr>
      <t>)</t>
    </r>
  </si>
  <si>
    <t>Airport Identifier</t>
  </si>
  <si>
    <t>Gallons Purchased</t>
  </si>
  <si>
    <t>Instructions</t>
  </si>
  <si>
    <t>Transaction Date</t>
  </si>
  <si>
    <t xml:space="preserve">Enter the receipt or transaction number </t>
  </si>
  <si>
    <t>Enter the tail number of the aircraft that the fuel was uploaded to</t>
  </si>
  <si>
    <t>Enter the date the fuel was purchased</t>
  </si>
  <si>
    <t>Enter the four digit ICAO identifier</t>
  </si>
  <si>
    <t>Enter the gallons purchased rounded to the nearest whole number</t>
  </si>
  <si>
    <r>
      <t>CO</t>
    </r>
    <r>
      <rPr>
        <vertAlign val="subscript"/>
        <sz val="11"/>
        <color theme="1"/>
        <rFont val="Calibri"/>
        <family val="2"/>
        <scheme val="minor"/>
      </rPr>
      <t xml:space="preserve">2 </t>
    </r>
    <r>
      <rPr>
        <sz val="11"/>
        <color theme="1"/>
        <rFont val="Calibri"/>
        <family val="2"/>
        <scheme val="minor"/>
      </rPr>
      <t>Emissions of Upload</t>
    </r>
  </si>
  <si>
    <r>
      <t>CO</t>
    </r>
    <r>
      <rPr>
        <vertAlign val="subscript"/>
        <sz val="11"/>
        <color theme="1"/>
        <rFont val="Calibri"/>
        <family val="2"/>
        <scheme val="minor"/>
      </rPr>
      <t>2</t>
    </r>
    <r>
      <rPr>
        <sz val="11"/>
        <color theme="1"/>
        <rFont val="Calibri"/>
        <family val="2"/>
        <scheme val="minor"/>
      </rPr>
      <t xml:space="preserve"> Emissions Reduced</t>
    </r>
  </si>
  <si>
    <r>
      <t>Net CO</t>
    </r>
    <r>
      <rPr>
        <vertAlign val="subscript"/>
        <sz val="11"/>
        <color theme="1"/>
        <rFont val="Calibri"/>
        <family val="2"/>
        <scheme val="minor"/>
      </rPr>
      <t>2</t>
    </r>
    <r>
      <rPr>
        <sz val="11"/>
        <color theme="1"/>
        <rFont val="Calibri"/>
        <family val="2"/>
        <scheme val="minor"/>
      </rPr>
      <t xml:space="preserve"> Emissions</t>
    </r>
  </si>
  <si>
    <r>
      <t>CO</t>
    </r>
    <r>
      <rPr>
        <vertAlign val="subscript"/>
        <sz val="11"/>
        <color theme="1"/>
        <rFont val="Calibri"/>
        <family val="2"/>
        <scheme val="minor"/>
      </rPr>
      <t xml:space="preserve">2 </t>
    </r>
    <r>
      <rPr>
        <sz val="11"/>
        <color theme="1"/>
        <rFont val="Calibri"/>
        <family val="2"/>
        <scheme val="minor"/>
      </rPr>
      <t>Emissions Reduced</t>
    </r>
  </si>
  <si>
    <r>
      <t>Net CO</t>
    </r>
    <r>
      <rPr>
        <vertAlign val="subscript"/>
        <sz val="11"/>
        <color theme="1"/>
        <rFont val="Calibri"/>
        <family val="2"/>
        <scheme val="minor"/>
      </rPr>
      <t xml:space="preserve">2 </t>
    </r>
    <r>
      <rPr>
        <sz val="11"/>
        <color theme="1"/>
        <rFont val="Calibri"/>
        <family val="2"/>
        <scheme val="minor"/>
      </rPr>
      <t>Emissions of Upload</t>
    </r>
  </si>
  <si>
    <r>
      <t>CO</t>
    </r>
    <r>
      <rPr>
        <vertAlign val="subscript"/>
        <sz val="11"/>
        <color theme="1"/>
        <rFont val="Calibri"/>
        <family val="2"/>
        <scheme val="minor"/>
      </rPr>
      <t>2</t>
    </r>
    <r>
      <rPr>
        <sz val="11"/>
        <color theme="1"/>
        <rFont val="Calibri"/>
        <family val="2"/>
        <scheme val="minor"/>
      </rPr>
      <t xml:space="preserve"> Emissions</t>
    </r>
  </si>
  <si>
    <t>This value is calculated using 3.06kg as a standard weight and 3.16 as the standard multiplier to provide the amount of carbon emissions per gallon of Jet A.  The product is then converted and provided in metric tonnes.</t>
  </si>
  <si>
    <t>This value is calculated by multiplying the blend carbon intensity (CI) reduction percentage by the total emissions of the upload.  The blend CI reduction percentage is found by multiplying the the life cycle CI of the neat SAF by the percentage of neat SAF in the blend (in whole number).  For example a 30/70 blend with 80% CI reduction would produce a 24% blend CI reduction (30 x 0.80).</t>
  </si>
  <si>
    <r>
      <t>This value is calculated by subtracting the CO</t>
    </r>
    <r>
      <rPr>
        <vertAlign val="subscript"/>
        <sz val="11"/>
        <color theme="1"/>
        <rFont val="Calibri"/>
        <family val="2"/>
        <scheme val="minor"/>
      </rPr>
      <t>2</t>
    </r>
    <r>
      <rPr>
        <sz val="11"/>
        <color theme="1"/>
        <rFont val="Calibri"/>
        <family val="2"/>
        <scheme val="minor"/>
      </rPr>
      <t xml:space="preserve"> Emissions Reduction from the CO</t>
    </r>
    <r>
      <rPr>
        <vertAlign val="subscript"/>
        <sz val="11"/>
        <color theme="1"/>
        <rFont val="Calibri"/>
        <family val="2"/>
        <scheme val="minor"/>
      </rPr>
      <t>2</t>
    </r>
    <r>
      <rPr>
        <sz val="11"/>
        <color theme="1"/>
        <rFont val="Calibri"/>
        <family val="2"/>
        <scheme val="minor"/>
      </rPr>
      <t xml:space="preserve"> Emissions of the Upload.</t>
    </r>
  </si>
  <si>
    <t>Neat Carbon Intensity
Reduction</t>
  </si>
  <si>
    <t>If documenting direct SAF upload or Book &amp; Claim purchase, enter the percent of Neat SAF in the blend as a whole number</t>
  </si>
  <si>
    <t>Neat Carbon Intensity Reduction</t>
  </si>
  <si>
    <r>
      <rPr>
        <b/>
        <i/>
        <sz val="11"/>
        <color theme="1"/>
        <rFont val="Calibri"/>
        <family val="2"/>
        <scheme val="minor"/>
      </rPr>
      <t xml:space="preserve">No data should be entered into the grey or blue cells. </t>
    </r>
    <r>
      <rPr>
        <sz val="11"/>
        <color theme="1"/>
        <rFont val="Calibri"/>
        <family val="2"/>
        <scheme val="minor"/>
      </rPr>
      <t xml:space="preserve"> The following information is provided as an explanation of the data that is produced in these cells as a result of information that is entered into the green cells.</t>
    </r>
  </si>
  <si>
    <t>Page Totals:</t>
  </si>
  <si>
    <t>If documenting direct SAF upload or Book &amp; Claim purchase, enter the life cycle carbon Emissions reduction intensity as a whole number percentage (i.e. 10% should be entered as .10)</t>
  </si>
  <si>
    <t>Feedstock</t>
  </si>
  <si>
    <t>Fuel Transaction  Type</t>
  </si>
  <si>
    <r>
      <rPr>
        <b/>
        <i/>
        <sz val="11"/>
        <color theme="1"/>
        <rFont val="Calibri"/>
        <family val="2"/>
        <scheme val="minor"/>
      </rPr>
      <t>Only enter information into the green cells.</t>
    </r>
    <r>
      <rPr>
        <sz val="11"/>
        <color theme="1"/>
        <rFont val="Calibri"/>
        <family val="2"/>
        <scheme val="minor"/>
      </rPr>
      <t xml:space="preserve">  One row of cells will be used for each transaction.  Formulas will automatically produce the carbon emissions data for each transaction and totals at the bottom of the sheet.  These values will be calculated in the grey and blue cells respectively.  The data in the blue cells are the values that will need to be provided for the accreditation.</t>
    </r>
  </si>
  <si>
    <t>Enter the name of the vendor that the fuel was directly purchased from (i.e. FBO, contract fuel provider, etc)</t>
  </si>
  <si>
    <t>Fuel Transaction Type</t>
  </si>
  <si>
    <t xml:space="preserve">Select SAF (direct molecule upload), B&amp;C (Book &amp; Claim Transaction), or N/A (traditional Jet-A upload) from the drop down </t>
  </si>
  <si>
    <t>If documenting direct SAF upload or Book &amp; Claim purchase, enter the name of the feedstock (i.e. "Tallow")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</si>
</sst>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i/>
      <vertAlign val="subscript"/>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2" fontId="0" fillId="4" borderId="1" xfId="0" applyNumberFormat="1" applyFill="1" applyBorder="1" applyAlignment="1" applyProtection="1">
      <alignment horizontal="center" vertical="center"/>
    </xf>
    <xf numFmtId="2" fontId="0" fillId="4" borderId="6" xfId="0" applyNumberFormat="1" applyFill="1" applyBorder="1" applyAlignment="1" applyProtection="1">
      <alignment horizontal="center" vertical="center"/>
    </xf>
    <xf numFmtId="2" fontId="2" fillId="5" borderId="7" xfId="0" applyNumberFormat="1" applyFont="1" applyFill="1" applyBorder="1" applyAlignment="1" applyProtection="1">
      <alignment horizontal="center" vertical="center"/>
    </xf>
    <xf numFmtId="2" fontId="2" fillId="5" borderId="5" xfId="0" applyNumberFormat="1" applyFont="1" applyFill="1" applyBorder="1" applyAlignment="1" applyProtection="1">
      <alignment horizontal="center" vertical="center"/>
    </xf>
    <xf numFmtId="2" fontId="0" fillId="4" borderId="4" xfId="0" applyNumberFormat="1" applyFill="1" applyBorder="1" applyAlignment="1" applyProtection="1">
      <alignment horizontal="center" vertical="center"/>
    </xf>
    <xf numFmtId="16"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9" fontId="0" fillId="2" borderId="1" xfId="0" applyNumberFormat="1" applyFill="1" applyBorder="1" applyAlignment="1" applyProtection="1">
      <alignment horizontal="center"/>
      <protection locked="0"/>
    </xf>
    <xf numFmtId="49" fontId="0" fillId="2" borderId="1" xfId="1" applyNumberFormat="1" applyFont="1" applyFill="1" applyBorder="1" applyAlignment="1" applyProtection="1">
      <alignment horizontal="center"/>
      <protection locked="0"/>
    </xf>
    <xf numFmtId="9" fontId="0" fillId="2" borderId="0" xfId="0" applyNumberFormat="1" applyFill="1" applyAlignment="1" applyProtection="1">
      <alignment horizontal="center"/>
      <protection locked="0"/>
    </xf>
    <xf numFmtId="0" fontId="0" fillId="0" borderId="0" xfId="0" applyProtection="1"/>
    <xf numFmtId="0" fontId="5" fillId="0" borderId="0" xfId="0" applyFont="1" applyFill="1" applyBorder="1" applyAlignment="1" applyProtection="1">
      <alignment horizontal="right"/>
    </xf>
    <xf numFmtId="0" fontId="5" fillId="0" borderId="0" xfId="0" applyFont="1" applyFill="1" applyBorder="1" applyProtection="1"/>
    <xf numFmtId="2" fontId="0" fillId="3" borderId="1" xfId="0" applyNumberFormat="1" applyFill="1" applyBorder="1" applyAlignment="1" applyProtection="1">
      <alignment horizontal="center" vertical="center" wrapText="1"/>
    </xf>
    <xf numFmtId="0" fontId="0" fillId="0" borderId="0" xfId="0" applyBorder="1" applyProtection="1"/>
    <xf numFmtId="16" fontId="0" fillId="2" borderId="1" xfId="0" applyNumberFormat="1" applyFill="1" applyBorder="1" applyAlignment="1" applyProtection="1">
      <alignment horizontal="center"/>
    </xf>
    <xf numFmtId="49" fontId="0" fillId="2" borderId="1" xfId="0" applyNumberFormat="1" applyFill="1" applyBorder="1" applyAlignment="1" applyProtection="1">
      <alignment horizontal="center"/>
    </xf>
    <xf numFmtId="0" fontId="0" fillId="2" borderId="1" xfId="0" applyFill="1" applyBorder="1" applyAlignment="1" applyProtection="1">
      <alignment horizontal="center"/>
    </xf>
    <xf numFmtId="9" fontId="0" fillId="2" borderId="1" xfId="0" applyNumberFormat="1" applyFill="1" applyBorder="1" applyAlignment="1" applyProtection="1">
      <alignment horizontal="center"/>
    </xf>
    <xf numFmtId="0" fontId="0" fillId="0" borderId="0" xfId="0" applyAlignment="1" applyProtection="1">
      <alignment horizontal="center"/>
    </xf>
    <xf numFmtId="9" fontId="0" fillId="0" borderId="0" xfId="0" applyNumberFormat="1" applyAlignment="1" applyProtection="1">
      <alignment horizontal="center"/>
    </xf>
    <xf numFmtId="2" fontId="0" fillId="0" borderId="0" xfId="0" applyNumberFormat="1" applyAlignment="1" applyProtection="1">
      <alignment horizontal="center" vertical="center"/>
    </xf>
    <xf numFmtId="0" fontId="0" fillId="0" borderId="1" xfId="0" applyBorder="1" applyAlignment="1" applyProtection="1">
      <alignment horizontal="center" vertical="center"/>
    </xf>
    <xf numFmtId="0" fontId="0" fillId="2" borderId="1" xfId="0" applyFill="1" applyBorder="1" applyAlignment="1" applyProtection="1">
      <alignment horizontal="center" vertical="center" wrapText="1"/>
    </xf>
    <xf numFmtId="0" fontId="0" fillId="2" borderId="1" xfId="0" applyFill="1" applyBorder="1" applyAlignment="1" applyProtection="1">
      <alignment horizontal="left" vertical="center" wrapText="1"/>
    </xf>
    <xf numFmtId="0" fontId="0" fillId="0" borderId="0" xfId="0" applyFill="1" applyBorder="1" applyAlignment="1" applyProtection="1">
      <alignment horizontal="center" vertical="center" wrapText="1"/>
    </xf>
    <xf numFmtId="9" fontId="0" fillId="0" borderId="0" xfId="0" applyNumberFormat="1" applyFill="1" applyBorder="1" applyAlignment="1" applyProtection="1">
      <alignment horizontal="center" vertical="center" wrapText="1"/>
    </xf>
    <xf numFmtId="0" fontId="0" fillId="0" borderId="0" xfId="0" applyFill="1" applyBorder="1" applyProtection="1"/>
    <xf numFmtId="0" fontId="0" fillId="2"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4" borderId="1" xfId="0"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2" borderId="1" xfId="0" applyFill="1" applyBorder="1" applyAlignment="1" applyProtection="1">
      <alignment horizontal="left" vertical="center"/>
    </xf>
    <xf numFmtId="0" fontId="0" fillId="0" borderId="0" xfId="0" applyFill="1" applyBorder="1" applyAlignment="1" applyProtection="1">
      <alignment horizontal="left" vertical="center"/>
    </xf>
    <xf numFmtId="2" fontId="3" fillId="3" borderId="1" xfId="0" applyNumberFormat="1" applyFont="1" applyFill="1" applyBorder="1" applyAlignment="1" applyProtection="1">
      <alignment horizontal="center" vertical="center"/>
    </xf>
    <xf numFmtId="0" fontId="0" fillId="4" borderId="2" xfId="0" applyFill="1" applyBorder="1" applyAlignment="1" applyProtection="1">
      <alignment horizontal="center"/>
    </xf>
    <xf numFmtId="0" fontId="0" fillId="4" borderId="3" xfId="0" applyFill="1" applyBorder="1" applyAlignment="1" applyProtection="1">
      <alignment horizontal="center"/>
    </xf>
    <xf numFmtId="0" fontId="0" fillId="3" borderId="6"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9" fontId="0" fillId="3" borderId="6" xfId="0" applyNumberFormat="1" applyFill="1" applyBorder="1" applyAlignment="1" applyProtection="1">
      <alignment horizontal="center" vertical="center" wrapText="1"/>
    </xf>
    <xf numFmtId="9" fontId="0" fillId="3" borderId="8" xfId="0" applyNumberForma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4C13-4711-4BAE-B394-3D0063820A4F}">
  <dimension ref="A1:I16"/>
  <sheetViews>
    <sheetView tabSelected="1" zoomScale="140" zoomScaleNormal="140" workbookViewId="0">
      <selection activeCell="B3" sqref="B3"/>
    </sheetView>
  </sheetViews>
  <sheetFormatPr defaultRowHeight="15" x14ac:dyDescent="0.25"/>
  <cols>
    <col min="1" max="1" width="26.85546875" style="32" customWidth="1"/>
    <col min="2" max="2" width="98" style="33" customWidth="1"/>
    <col min="3" max="16384" width="9.140625" style="11"/>
  </cols>
  <sheetData>
    <row r="1" spans="1:9" ht="60" x14ac:dyDescent="0.25">
      <c r="A1" s="23" t="s">
        <v>7</v>
      </c>
      <c r="B1" s="35" t="s">
        <v>31</v>
      </c>
    </row>
    <row r="2" spans="1:9" x14ac:dyDescent="0.25">
      <c r="A2" s="24" t="s">
        <v>8</v>
      </c>
      <c r="B2" s="25" t="s">
        <v>11</v>
      </c>
      <c r="C2" s="26"/>
      <c r="D2" s="26"/>
      <c r="E2" s="26"/>
      <c r="F2" s="26"/>
      <c r="G2" s="26"/>
      <c r="H2" s="27"/>
      <c r="I2" s="28"/>
    </row>
    <row r="3" spans="1:9" x14ac:dyDescent="0.25">
      <c r="A3" s="24" t="s">
        <v>2</v>
      </c>
      <c r="B3" s="25" t="s">
        <v>9</v>
      </c>
      <c r="C3" s="26"/>
      <c r="D3" s="26"/>
      <c r="E3" s="26"/>
      <c r="F3" s="26"/>
      <c r="G3" s="26"/>
      <c r="H3" s="27"/>
      <c r="I3" s="28"/>
    </row>
    <row r="4" spans="1:9" x14ac:dyDescent="0.25">
      <c r="A4" s="24" t="s">
        <v>1</v>
      </c>
      <c r="B4" s="25" t="s">
        <v>10</v>
      </c>
      <c r="C4" s="28"/>
      <c r="D4" s="28"/>
      <c r="E4" s="26"/>
      <c r="F4" s="26"/>
      <c r="G4" s="26"/>
      <c r="H4" s="27"/>
      <c r="I4" s="28"/>
    </row>
    <row r="5" spans="1:9" x14ac:dyDescent="0.25">
      <c r="A5" s="24" t="s">
        <v>5</v>
      </c>
      <c r="B5" s="25" t="s">
        <v>12</v>
      </c>
      <c r="C5" s="26"/>
      <c r="D5" s="26"/>
      <c r="E5" s="26"/>
      <c r="F5" s="26"/>
      <c r="G5" s="26"/>
      <c r="H5" s="27"/>
      <c r="I5" s="28"/>
    </row>
    <row r="6" spans="1:9" x14ac:dyDescent="0.25">
      <c r="A6" s="29" t="s">
        <v>3</v>
      </c>
      <c r="B6" s="36" t="s">
        <v>32</v>
      </c>
      <c r="C6" s="28"/>
      <c r="D6" s="28"/>
      <c r="E6" s="28"/>
      <c r="F6" s="28"/>
      <c r="G6" s="28"/>
      <c r="H6" s="28"/>
      <c r="I6" s="28"/>
    </row>
    <row r="7" spans="1:9" x14ac:dyDescent="0.25">
      <c r="A7" s="29" t="s">
        <v>6</v>
      </c>
      <c r="B7" s="36" t="s">
        <v>13</v>
      </c>
      <c r="C7" s="28"/>
      <c r="D7" s="28"/>
      <c r="E7" s="28"/>
      <c r="F7" s="28"/>
      <c r="G7" s="28"/>
      <c r="H7" s="28"/>
      <c r="I7" s="28"/>
    </row>
    <row r="8" spans="1:9" ht="30" x14ac:dyDescent="0.25">
      <c r="A8" s="29" t="s">
        <v>33</v>
      </c>
      <c r="B8" s="25" t="s">
        <v>34</v>
      </c>
      <c r="C8" s="28"/>
      <c r="D8" s="28"/>
      <c r="E8" s="28"/>
      <c r="F8" s="28"/>
      <c r="G8" s="28"/>
      <c r="H8" s="28"/>
      <c r="I8" s="28"/>
    </row>
    <row r="9" spans="1:9" ht="21.75" customHeight="1" x14ac:dyDescent="0.25">
      <c r="A9" s="29" t="s">
        <v>29</v>
      </c>
      <c r="B9" s="25" t="s">
        <v>35</v>
      </c>
      <c r="C9" s="28"/>
      <c r="D9" s="28"/>
      <c r="E9" s="28"/>
      <c r="F9" s="28"/>
      <c r="G9" s="28"/>
      <c r="H9" s="28"/>
      <c r="I9" s="28"/>
    </row>
    <row r="10" spans="1:9" ht="30" x14ac:dyDescent="0.25">
      <c r="A10" s="29" t="s">
        <v>0</v>
      </c>
      <c r="B10" s="25" t="s">
        <v>24</v>
      </c>
      <c r="C10" s="28"/>
      <c r="D10" s="28"/>
      <c r="E10" s="28"/>
      <c r="F10" s="28"/>
      <c r="G10" s="28"/>
      <c r="H10" s="28"/>
      <c r="I10" s="28"/>
    </row>
    <row r="11" spans="1:9" ht="30" x14ac:dyDescent="0.25">
      <c r="A11" s="24" t="s">
        <v>25</v>
      </c>
      <c r="B11" s="25" t="s">
        <v>28</v>
      </c>
      <c r="C11" s="28"/>
      <c r="D11" s="28"/>
      <c r="E11" s="28"/>
      <c r="F11" s="28"/>
      <c r="G11" s="28"/>
      <c r="H11" s="28"/>
      <c r="I11" s="28"/>
    </row>
    <row r="12" spans="1:9" x14ac:dyDescent="0.25">
      <c r="A12" s="30"/>
      <c r="B12" s="37"/>
      <c r="C12" s="28"/>
      <c r="D12" s="28"/>
      <c r="E12" s="28"/>
      <c r="F12" s="28"/>
      <c r="G12" s="28"/>
      <c r="H12" s="28"/>
      <c r="I12" s="28"/>
    </row>
    <row r="13" spans="1:9" ht="34.5" customHeight="1" x14ac:dyDescent="0.25">
      <c r="A13" s="23" t="s">
        <v>7</v>
      </c>
      <c r="B13" s="35" t="s">
        <v>26</v>
      </c>
    </row>
    <row r="14" spans="1:9" ht="33.75" customHeight="1" x14ac:dyDescent="0.25">
      <c r="A14" s="31" t="s">
        <v>14</v>
      </c>
      <c r="B14" s="34" t="s">
        <v>20</v>
      </c>
    </row>
    <row r="15" spans="1:9" ht="60" x14ac:dyDescent="0.25">
      <c r="A15" s="31" t="s">
        <v>17</v>
      </c>
      <c r="B15" s="34" t="s">
        <v>21</v>
      </c>
    </row>
    <row r="16" spans="1:9" ht="21" customHeight="1" x14ac:dyDescent="0.25">
      <c r="A16" s="31" t="s">
        <v>18</v>
      </c>
      <c r="B16" s="34" t="s">
        <v>22</v>
      </c>
    </row>
  </sheetData>
  <sheetProtection algorithmName="SHA-512" hashValue="j4k8xx66xzhc0BfPOVoNomgvO7Sk3oc8FoJo8Tr5e2NYwnbRW32Cl3kZ+V/Z26jDm+nDfdgMk/qxxmHMNMSemA==" saltValue="jypBEVcE4s/0cU1pnGA9fw==" spinCount="100000" sheet="1" objects="1" scenarios="1" selectLockedCells="1" selectUnlockedCells="1"/>
  <pageMargins left="0.7" right="0.7" top="0.75" bottom="0.75" header="0.3" footer="0.3"/>
  <pageSetup orientation="landscape" r:id="rId1"/>
  <headerFooter>
    <oddHeader>&amp;C&amp;"-,Bold"&amp;20Fuel Purchase Tracking Sheet Template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D931-2EDF-4A9C-8061-6D07D8997F34}">
  <dimension ref="A1:R32"/>
  <sheetViews>
    <sheetView zoomScale="160" zoomScaleNormal="160" zoomScalePageLayoutView="110" workbookViewId="0">
      <selection activeCell="D6" sqref="D6"/>
    </sheetView>
  </sheetViews>
  <sheetFormatPr defaultRowHeight="15" x14ac:dyDescent="0.25"/>
  <cols>
    <col min="1" max="1" width="10.42578125" style="20" customWidth="1"/>
    <col min="2" max="2" width="8.85546875" style="20" customWidth="1"/>
    <col min="3" max="3" width="8.140625" style="20" customWidth="1"/>
    <col min="4" max="4" width="8.28515625" style="20" customWidth="1"/>
    <col min="5" max="5" width="17.5703125" style="20" customWidth="1"/>
    <col min="6" max="6" width="9.28515625" style="20" customWidth="1"/>
    <col min="7" max="7" width="11" style="20" customWidth="1"/>
    <col min="8" max="8" width="9.42578125" style="20" customWidth="1"/>
    <col min="9" max="9" width="4.85546875" style="20" customWidth="1"/>
    <col min="10" max="10" width="9" style="21"/>
    <col min="11" max="11" width="8.85546875" style="22" customWidth="1"/>
    <col min="12" max="12" width="12.140625" style="22" customWidth="1"/>
    <col min="13" max="13" width="9.140625" style="22" customWidth="1"/>
    <col min="14" max="14" width="10.28515625" style="11" customWidth="1"/>
    <col min="15" max="16" width="15" style="11" customWidth="1"/>
    <col min="17" max="17" width="6.7109375" style="11" customWidth="1"/>
    <col min="18" max="18" width="13.85546875" style="11" customWidth="1"/>
    <col min="19" max="16384" width="9.140625" style="11"/>
  </cols>
  <sheetData>
    <row r="1" spans="1:18" ht="18" customHeight="1" x14ac:dyDescent="0.25">
      <c r="A1" s="41" t="s">
        <v>8</v>
      </c>
      <c r="B1" s="41" t="s">
        <v>2</v>
      </c>
      <c r="C1" s="41" t="s">
        <v>1</v>
      </c>
      <c r="D1" s="41" t="s">
        <v>5</v>
      </c>
      <c r="E1" s="41" t="s">
        <v>3</v>
      </c>
      <c r="F1" s="41" t="s">
        <v>6</v>
      </c>
      <c r="G1" s="41" t="s">
        <v>30</v>
      </c>
      <c r="H1" s="41" t="s">
        <v>29</v>
      </c>
      <c r="I1" s="41" t="s">
        <v>0</v>
      </c>
      <c r="J1" s="43" t="s">
        <v>23</v>
      </c>
      <c r="K1" s="38" t="s">
        <v>4</v>
      </c>
      <c r="L1" s="38"/>
      <c r="M1" s="38"/>
      <c r="P1" s="12"/>
      <c r="Q1" s="13"/>
      <c r="R1" s="13"/>
    </row>
    <row r="2" spans="1:18" ht="39" customHeight="1" x14ac:dyDescent="0.25">
      <c r="A2" s="42"/>
      <c r="B2" s="42"/>
      <c r="C2" s="42"/>
      <c r="D2" s="42"/>
      <c r="E2" s="42"/>
      <c r="F2" s="42"/>
      <c r="G2" s="42"/>
      <c r="H2" s="42"/>
      <c r="I2" s="42"/>
      <c r="J2" s="44"/>
      <c r="K2" s="14" t="s">
        <v>19</v>
      </c>
      <c r="L2" s="14" t="s">
        <v>15</v>
      </c>
      <c r="M2" s="14" t="s">
        <v>16</v>
      </c>
      <c r="P2" s="15"/>
      <c r="Q2" s="15"/>
      <c r="R2" s="15"/>
    </row>
    <row r="3" spans="1:18" x14ac:dyDescent="0.25">
      <c r="A3" s="16"/>
      <c r="B3" s="17"/>
      <c r="C3" s="16"/>
      <c r="D3" s="16"/>
      <c r="E3" s="16"/>
      <c r="F3" s="18"/>
      <c r="G3" s="16"/>
      <c r="H3" s="16"/>
      <c r="I3" s="18"/>
      <c r="J3" s="19"/>
      <c r="K3" s="1">
        <f t="shared" ref="K3:K9" si="0">F3*0.0096696</f>
        <v>0</v>
      </c>
      <c r="L3" s="1">
        <f t="shared" ref="L3:L9" si="1">K3*(I3*J3*0.01)</f>
        <v>0</v>
      </c>
      <c r="M3" s="1">
        <f>IF(L3="","",K3-L3)</f>
        <v>0</v>
      </c>
    </row>
    <row r="4" spans="1:18" x14ac:dyDescent="0.25">
      <c r="A4" s="6"/>
      <c r="B4" s="9"/>
      <c r="C4" s="6"/>
      <c r="D4" s="6"/>
      <c r="E4" s="6"/>
      <c r="F4" s="7"/>
      <c r="G4" s="6"/>
      <c r="H4" s="6"/>
      <c r="I4" s="7"/>
      <c r="J4" s="8"/>
      <c r="K4" s="1">
        <f t="shared" si="0"/>
        <v>0</v>
      </c>
      <c r="L4" s="1">
        <f t="shared" si="1"/>
        <v>0</v>
      </c>
      <c r="M4" s="1">
        <f t="shared" ref="M4:M9" si="2">IF(L4="","",K4-L4)</f>
        <v>0</v>
      </c>
    </row>
    <row r="5" spans="1:18" x14ac:dyDescent="0.25">
      <c r="A5" s="6"/>
      <c r="B5" s="9"/>
      <c r="C5" s="7"/>
      <c r="D5" s="7"/>
      <c r="E5" s="7"/>
      <c r="F5" s="7"/>
      <c r="G5" s="6"/>
      <c r="H5" s="6"/>
      <c r="I5" s="7"/>
      <c r="J5" s="8"/>
      <c r="K5" s="1">
        <f t="shared" si="0"/>
        <v>0</v>
      </c>
      <c r="L5" s="1">
        <f t="shared" si="1"/>
        <v>0</v>
      </c>
      <c r="M5" s="1">
        <f t="shared" si="2"/>
        <v>0</v>
      </c>
    </row>
    <row r="6" spans="1:18" x14ac:dyDescent="0.25">
      <c r="A6" s="6"/>
      <c r="B6" s="9"/>
      <c r="C6" s="7"/>
      <c r="D6" s="7"/>
      <c r="E6" s="7"/>
      <c r="F6" s="7"/>
      <c r="G6" s="6"/>
      <c r="H6" s="6"/>
      <c r="I6" s="7"/>
      <c r="J6" s="8"/>
      <c r="K6" s="1">
        <f t="shared" si="0"/>
        <v>0</v>
      </c>
      <c r="L6" s="1">
        <f t="shared" si="1"/>
        <v>0</v>
      </c>
      <c r="M6" s="1">
        <f t="shared" si="2"/>
        <v>0</v>
      </c>
    </row>
    <row r="7" spans="1:18" x14ac:dyDescent="0.25">
      <c r="A7" s="6"/>
      <c r="B7" s="9"/>
      <c r="C7" s="7"/>
      <c r="D7" s="7"/>
      <c r="E7" s="7"/>
      <c r="F7" s="7"/>
      <c r="G7" s="6"/>
      <c r="H7" s="6"/>
      <c r="I7" s="7"/>
      <c r="J7" s="8"/>
      <c r="K7" s="1">
        <f>F7*0.0096696</f>
        <v>0</v>
      </c>
      <c r="L7" s="1">
        <f t="shared" si="1"/>
        <v>0</v>
      </c>
      <c r="M7" s="1">
        <f t="shared" si="2"/>
        <v>0</v>
      </c>
    </row>
    <row r="8" spans="1:18" x14ac:dyDescent="0.25">
      <c r="A8" s="6"/>
      <c r="B8" s="9"/>
      <c r="C8" s="7"/>
      <c r="D8" s="7"/>
      <c r="E8" s="7"/>
      <c r="F8" s="7"/>
      <c r="G8" s="6"/>
      <c r="H8" s="6"/>
      <c r="I8" s="7"/>
      <c r="J8" s="8"/>
      <c r="K8" s="1">
        <f t="shared" si="0"/>
        <v>0</v>
      </c>
      <c r="L8" s="1">
        <f t="shared" si="1"/>
        <v>0</v>
      </c>
      <c r="M8" s="1">
        <f t="shared" si="2"/>
        <v>0</v>
      </c>
    </row>
    <row r="9" spans="1:18" x14ac:dyDescent="0.25">
      <c r="A9" s="6"/>
      <c r="B9" s="9"/>
      <c r="C9" s="7"/>
      <c r="D9" s="7"/>
      <c r="E9" s="7"/>
      <c r="F9" s="7"/>
      <c r="G9" s="6"/>
      <c r="H9" s="6"/>
      <c r="I9" s="7"/>
      <c r="J9" s="8"/>
      <c r="K9" s="1">
        <f t="shared" si="0"/>
        <v>0</v>
      </c>
      <c r="L9" s="1">
        <f t="shared" si="1"/>
        <v>0</v>
      </c>
      <c r="M9" s="1">
        <f t="shared" si="2"/>
        <v>0</v>
      </c>
    </row>
    <row r="10" spans="1:18" x14ac:dyDescent="0.25">
      <c r="A10" s="7"/>
      <c r="B10" s="9"/>
      <c r="C10" s="7"/>
      <c r="D10" s="7"/>
      <c r="E10" s="7"/>
      <c r="F10" s="7"/>
      <c r="G10" s="7"/>
      <c r="H10" s="7"/>
      <c r="I10" s="7"/>
      <c r="J10" s="8"/>
      <c r="K10" s="1">
        <f t="shared" ref="K10:K31" si="3">F10*0.0096696</f>
        <v>0</v>
      </c>
      <c r="L10" s="1">
        <f t="shared" ref="L10:L31" si="4">K10*(I10*J10*0.01)</f>
        <v>0</v>
      </c>
      <c r="M10" s="1">
        <f t="shared" ref="M10:M31" si="5">IF(L10="","",K10-L10)</f>
        <v>0</v>
      </c>
    </row>
    <row r="11" spans="1:18" x14ac:dyDescent="0.25">
      <c r="A11" s="7"/>
      <c r="B11" s="9"/>
      <c r="C11" s="7"/>
      <c r="D11" s="7"/>
      <c r="E11" s="7"/>
      <c r="F11" s="7"/>
      <c r="G11" s="7"/>
      <c r="H11" s="7"/>
      <c r="I11" s="7"/>
      <c r="J11" s="8"/>
      <c r="K11" s="1">
        <f t="shared" si="3"/>
        <v>0</v>
      </c>
      <c r="L11" s="1">
        <f t="shared" si="4"/>
        <v>0</v>
      </c>
      <c r="M11" s="1">
        <f t="shared" si="5"/>
        <v>0</v>
      </c>
    </row>
    <row r="12" spans="1:18" x14ac:dyDescent="0.25">
      <c r="A12" s="7"/>
      <c r="B12" s="9"/>
      <c r="C12" s="7"/>
      <c r="D12" s="7"/>
      <c r="E12" s="7"/>
      <c r="F12" s="7"/>
      <c r="G12" s="7"/>
      <c r="H12" s="7"/>
      <c r="I12" s="7"/>
      <c r="J12" s="8"/>
      <c r="K12" s="1">
        <f t="shared" si="3"/>
        <v>0</v>
      </c>
      <c r="L12" s="1">
        <f t="shared" si="4"/>
        <v>0</v>
      </c>
      <c r="M12" s="1">
        <f t="shared" si="5"/>
        <v>0</v>
      </c>
    </row>
    <row r="13" spans="1:18" x14ac:dyDescent="0.25">
      <c r="A13" s="7"/>
      <c r="B13" s="9"/>
      <c r="C13" s="7"/>
      <c r="D13" s="7"/>
      <c r="E13" s="7"/>
      <c r="F13" s="7"/>
      <c r="G13" s="7"/>
      <c r="H13" s="7"/>
      <c r="I13" s="7"/>
      <c r="J13" s="8"/>
      <c r="K13" s="1">
        <f t="shared" si="3"/>
        <v>0</v>
      </c>
      <c r="L13" s="1">
        <f t="shared" si="4"/>
        <v>0</v>
      </c>
      <c r="M13" s="1">
        <f t="shared" si="5"/>
        <v>0</v>
      </c>
    </row>
    <row r="14" spans="1:18" x14ac:dyDescent="0.25">
      <c r="A14" s="7"/>
      <c r="B14" s="9"/>
      <c r="C14" s="7"/>
      <c r="D14" s="7"/>
      <c r="E14" s="7"/>
      <c r="F14" s="7"/>
      <c r="G14" s="7"/>
      <c r="H14" s="7"/>
      <c r="I14" s="7"/>
      <c r="J14" s="8"/>
      <c r="K14" s="1">
        <f t="shared" si="3"/>
        <v>0</v>
      </c>
      <c r="L14" s="1">
        <f t="shared" si="4"/>
        <v>0</v>
      </c>
      <c r="M14" s="1">
        <f t="shared" si="5"/>
        <v>0</v>
      </c>
    </row>
    <row r="15" spans="1:18" x14ac:dyDescent="0.25">
      <c r="A15" s="7"/>
      <c r="B15" s="9"/>
      <c r="C15" s="7"/>
      <c r="D15" s="7"/>
      <c r="E15" s="7"/>
      <c r="F15" s="7"/>
      <c r="G15" s="7"/>
      <c r="H15" s="7"/>
      <c r="I15" s="7"/>
      <c r="J15" s="8"/>
      <c r="K15" s="1">
        <f t="shared" si="3"/>
        <v>0</v>
      </c>
      <c r="L15" s="1">
        <f t="shared" si="4"/>
        <v>0</v>
      </c>
      <c r="M15" s="1">
        <f t="shared" si="5"/>
        <v>0</v>
      </c>
    </row>
    <row r="16" spans="1:18" x14ac:dyDescent="0.25">
      <c r="A16" s="7"/>
      <c r="B16" s="9"/>
      <c r="C16" s="7"/>
      <c r="D16" s="7"/>
      <c r="E16" s="7"/>
      <c r="F16" s="7"/>
      <c r="G16" s="7"/>
      <c r="H16" s="7"/>
      <c r="I16" s="7"/>
      <c r="J16" s="8"/>
      <c r="K16" s="1">
        <f t="shared" si="3"/>
        <v>0</v>
      </c>
      <c r="L16" s="1">
        <f t="shared" si="4"/>
        <v>0</v>
      </c>
      <c r="M16" s="1">
        <f t="shared" si="5"/>
        <v>0</v>
      </c>
    </row>
    <row r="17" spans="1:13" x14ac:dyDescent="0.25">
      <c r="A17" s="7"/>
      <c r="B17" s="9"/>
      <c r="C17" s="7"/>
      <c r="D17" s="7"/>
      <c r="E17" s="7"/>
      <c r="F17" s="7"/>
      <c r="G17" s="7"/>
      <c r="H17" s="7"/>
      <c r="I17" s="7"/>
      <c r="J17" s="8"/>
      <c r="K17" s="1">
        <f t="shared" si="3"/>
        <v>0</v>
      </c>
      <c r="L17" s="1">
        <f t="shared" si="4"/>
        <v>0</v>
      </c>
      <c r="M17" s="1">
        <f t="shared" si="5"/>
        <v>0</v>
      </c>
    </row>
    <row r="18" spans="1:13" x14ac:dyDescent="0.25">
      <c r="A18" s="7"/>
      <c r="B18" s="9"/>
      <c r="C18" s="7"/>
      <c r="D18" s="7"/>
      <c r="E18" s="7"/>
      <c r="F18" s="7"/>
      <c r="G18" s="7"/>
      <c r="H18" s="7"/>
      <c r="I18" s="7"/>
      <c r="J18" s="8"/>
      <c r="K18" s="1">
        <f t="shared" si="3"/>
        <v>0</v>
      </c>
      <c r="L18" s="1">
        <f t="shared" si="4"/>
        <v>0</v>
      </c>
      <c r="M18" s="1">
        <f t="shared" si="5"/>
        <v>0</v>
      </c>
    </row>
    <row r="19" spans="1:13" x14ac:dyDescent="0.25">
      <c r="A19" s="7"/>
      <c r="B19" s="9"/>
      <c r="C19" s="7"/>
      <c r="D19" s="7"/>
      <c r="E19" s="7"/>
      <c r="F19" s="7"/>
      <c r="G19" s="7"/>
      <c r="H19" s="7"/>
      <c r="I19" s="7"/>
      <c r="J19" s="8"/>
      <c r="K19" s="1">
        <f t="shared" si="3"/>
        <v>0</v>
      </c>
      <c r="L19" s="1">
        <f t="shared" si="4"/>
        <v>0</v>
      </c>
      <c r="M19" s="1">
        <f t="shared" si="5"/>
        <v>0</v>
      </c>
    </row>
    <row r="20" spans="1:13" x14ac:dyDescent="0.25">
      <c r="A20" s="7"/>
      <c r="B20" s="9"/>
      <c r="C20" s="7"/>
      <c r="D20" s="7"/>
      <c r="E20" s="7"/>
      <c r="F20" s="7"/>
      <c r="G20" s="7"/>
      <c r="H20" s="7"/>
      <c r="I20" s="7"/>
      <c r="J20" s="8"/>
      <c r="K20" s="1">
        <f t="shared" si="3"/>
        <v>0</v>
      </c>
      <c r="L20" s="1">
        <f t="shared" si="4"/>
        <v>0</v>
      </c>
      <c r="M20" s="1">
        <f t="shared" si="5"/>
        <v>0</v>
      </c>
    </row>
    <row r="21" spans="1:13" x14ac:dyDescent="0.25">
      <c r="A21" s="7"/>
      <c r="B21" s="8"/>
      <c r="C21" s="7"/>
      <c r="D21" s="7"/>
      <c r="E21" s="7"/>
      <c r="F21" s="7"/>
      <c r="G21" s="7"/>
      <c r="H21" s="7"/>
      <c r="I21" s="7"/>
      <c r="J21" s="8"/>
      <c r="K21" s="1">
        <f t="shared" si="3"/>
        <v>0</v>
      </c>
      <c r="L21" s="1">
        <f t="shared" si="4"/>
        <v>0</v>
      </c>
      <c r="M21" s="1">
        <f t="shared" si="5"/>
        <v>0</v>
      </c>
    </row>
    <row r="22" spans="1:13" x14ac:dyDescent="0.25">
      <c r="A22" s="7"/>
      <c r="B22" s="7"/>
      <c r="C22" s="7"/>
      <c r="D22" s="7"/>
      <c r="E22" s="7"/>
      <c r="F22" s="7"/>
      <c r="G22" s="7"/>
      <c r="H22" s="7"/>
      <c r="I22" s="7"/>
      <c r="J22" s="8"/>
      <c r="K22" s="1">
        <f t="shared" si="3"/>
        <v>0</v>
      </c>
      <c r="L22" s="1">
        <f t="shared" si="4"/>
        <v>0</v>
      </c>
      <c r="M22" s="1">
        <f t="shared" si="5"/>
        <v>0</v>
      </c>
    </row>
    <row r="23" spans="1:13" x14ac:dyDescent="0.25">
      <c r="A23" s="7"/>
      <c r="B23" s="7"/>
      <c r="C23" s="7"/>
      <c r="D23" s="7"/>
      <c r="E23" s="7"/>
      <c r="F23" s="7"/>
      <c r="G23" s="7"/>
      <c r="H23" s="7"/>
      <c r="I23" s="7"/>
      <c r="J23" s="8"/>
      <c r="K23" s="1">
        <f t="shared" si="3"/>
        <v>0</v>
      </c>
      <c r="L23" s="1">
        <f t="shared" si="4"/>
        <v>0</v>
      </c>
      <c r="M23" s="1">
        <f t="shared" si="5"/>
        <v>0</v>
      </c>
    </row>
    <row r="24" spans="1:13" x14ac:dyDescent="0.25">
      <c r="A24" s="7"/>
      <c r="B24" s="7"/>
      <c r="C24" s="7"/>
      <c r="D24" s="7"/>
      <c r="E24" s="7"/>
      <c r="F24" s="7"/>
      <c r="G24" s="7"/>
      <c r="H24" s="7"/>
      <c r="I24" s="7"/>
      <c r="J24" s="8"/>
      <c r="K24" s="1">
        <f t="shared" si="3"/>
        <v>0</v>
      </c>
      <c r="L24" s="1">
        <f t="shared" si="4"/>
        <v>0</v>
      </c>
      <c r="M24" s="1">
        <f t="shared" si="5"/>
        <v>0</v>
      </c>
    </row>
    <row r="25" spans="1:13" x14ac:dyDescent="0.25">
      <c r="A25" s="7"/>
      <c r="B25" s="7"/>
      <c r="C25" s="7"/>
      <c r="D25" s="7"/>
      <c r="E25" s="7"/>
      <c r="F25" s="7"/>
      <c r="G25" s="7"/>
      <c r="H25" s="7"/>
      <c r="I25" s="7"/>
      <c r="J25" s="8"/>
      <c r="K25" s="1">
        <f t="shared" si="3"/>
        <v>0</v>
      </c>
      <c r="L25" s="1">
        <f t="shared" si="4"/>
        <v>0</v>
      </c>
      <c r="M25" s="1">
        <f t="shared" si="5"/>
        <v>0</v>
      </c>
    </row>
    <row r="26" spans="1:13" x14ac:dyDescent="0.25">
      <c r="A26" s="7"/>
      <c r="B26" s="7"/>
      <c r="C26" s="7"/>
      <c r="D26" s="7"/>
      <c r="E26" s="7"/>
      <c r="F26" s="7"/>
      <c r="G26" s="7"/>
      <c r="H26" s="7"/>
      <c r="I26" s="7"/>
      <c r="J26" s="8"/>
      <c r="K26" s="1">
        <f t="shared" si="3"/>
        <v>0</v>
      </c>
      <c r="L26" s="1">
        <f t="shared" si="4"/>
        <v>0</v>
      </c>
      <c r="M26" s="1">
        <f t="shared" si="5"/>
        <v>0</v>
      </c>
    </row>
    <row r="27" spans="1:13" x14ac:dyDescent="0.25">
      <c r="A27" s="7"/>
      <c r="B27" s="7"/>
      <c r="C27" s="7"/>
      <c r="D27" s="7"/>
      <c r="E27" s="7"/>
      <c r="F27" s="7"/>
      <c r="G27" s="7"/>
      <c r="H27" s="7"/>
      <c r="I27" s="7"/>
      <c r="J27" s="8"/>
      <c r="K27" s="1">
        <f t="shared" si="3"/>
        <v>0</v>
      </c>
      <c r="L27" s="1">
        <f t="shared" si="4"/>
        <v>0</v>
      </c>
      <c r="M27" s="1">
        <f t="shared" si="5"/>
        <v>0</v>
      </c>
    </row>
    <row r="28" spans="1:13" x14ac:dyDescent="0.25">
      <c r="A28" s="7"/>
      <c r="B28" s="7"/>
      <c r="C28" s="7"/>
      <c r="D28" s="7"/>
      <c r="E28" s="7"/>
      <c r="F28" s="7"/>
      <c r="G28" s="7"/>
      <c r="H28" s="7"/>
      <c r="I28" s="7"/>
      <c r="J28" s="8"/>
      <c r="K28" s="1">
        <f t="shared" si="3"/>
        <v>0</v>
      </c>
      <c r="L28" s="1">
        <f t="shared" si="4"/>
        <v>0</v>
      </c>
      <c r="M28" s="1">
        <f t="shared" si="5"/>
        <v>0</v>
      </c>
    </row>
    <row r="29" spans="1:13" x14ac:dyDescent="0.25">
      <c r="A29" s="7"/>
      <c r="B29" s="7"/>
      <c r="C29" s="7"/>
      <c r="D29" s="7"/>
      <c r="E29" s="7"/>
      <c r="F29" s="7"/>
      <c r="G29" s="7"/>
      <c r="H29" s="7"/>
      <c r="I29" s="7"/>
      <c r="J29" s="8"/>
      <c r="K29" s="1">
        <f t="shared" si="3"/>
        <v>0</v>
      </c>
      <c r="L29" s="1">
        <f t="shared" si="4"/>
        <v>0</v>
      </c>
      <c r="M29" s="1">
        <f t="shared" si="5"/>
        <v>0</v>
      </c>
    </row>
    <row r="30" spans="1:13" x14ac:dyDescent="0.25">
      <c r="A30" s="7"/>
      <c r="B30" s="7"/>
      <c r="C30" s="7"/>
      <c r="D30" s="7"/>
      <c r="E30" s="7"/>
      <c r="F30" s="7"/>
      <c r="G30" s="7"/>
      <c r="H30" s="7"/>
      <c r="I30" s="7"/>
      <c r="J30" s="8"/>
      <c r="K30" s="1">
        <f t="shared" si="3"/>
        <v>0</v>
      </c>
      <c r="L30" s="1">
        <f t="shared" si="4"/>
        <v>0</v>
      </c>
      <c r="M30" s="1">
        <f t="shared" si="5"/>
        <v>0</v>
      </c>
    </row>
    <row r="31" spans="1:13" ht="15.75" thickBot="1" x14ac:dyDescent="0.3">
      <c r="A31" s="7"/>
      <c r="B31" s="7"/>
      <c r="C31" s="7"/>
      <c r="D31" s="7"/>
      <c r="E31" s="7"/>
      <c r="F31" s="7"/>
      <c r="G31" s="7"/>
      <c r="H31" s="7"/>
      <c r="I31" s="7"/>
      <c r="J31" s="10"/>
      <c r="K31" s="2">
        <f t="shared" si="3"/>
        <v>0</v>
      </c>
      <c r="L31" s="2">
        <f t="shared" si="4"/>
        <v>0</v>
      </c>
      <c r="M31" s="1">
        <f t="shared" si="5"/>
        <v>0</v>
      </c>
    </row>
    <row r="32" spans="1:13" ht="15.75" thickBot="1" x14ac:dyDescent="0.3">
      <c r="A32" s="39" t="s">
        <v>27</v>
      </c>
      <c r="B32" s="40"/>
      <c r="C32" s="40"/>
      <c r="D32" s="40"/>
      <c r="E32" s="40"/>
      <c r="F32" s="40"/>
      <c r="G32" s="40"/>
      <c r="H32" s="40"/>
      <c r="I32" s="40"/>
      <c r="J32" s="40"/>
      <c r="K32" s="3">
        <f>SUM(K3:K31)</f>
        <v>0</v>
      </c>
      <c r="L32" s="4">
        <f>SUM(L3:L31)</f>
        <v>0</v>
      </c>
      <c r="M32" s="5">
        <f>SUM(M3:M31)</f>
        <v>0</v>
      </c>
    </row>
  </sheetData>
  <sheetProtection insertRows="0" deleteRows="0" selectLockedCells="1"/>
  <mergeCells count="12">
    <mergeCell ref="K1:M1"/>
    <mergeCell ref="A32:J32"/>
    <mergeCell ref="A1:A2"/>
    <mergeCell ref="C1:C2"/>
    <mergeCell ref="D1:D2"/>
    <mergeCell ref="E1:E2"/>
    <mergeCell ref="F1:F2"/>
    <mergeCell ref="I1:I2"/>
    <mergeCell ref="J1:J2"/>
    <mergeCell ref="B1:B2"/>
    <mergeCell ref="G1:G2"/>
    <mergeCell ref="H1:H2"/>
  </mergeCells>
  <dataValidations count="1">
    <dataValidation type="list" allowBlank="1" showInputMessage="1" showErrorMessage="1" sqref="G3:G31" xr:uid="{A09E562A-6893-44F7-B9D6-F93F8C3F51A5}">
      <formula1>"SAF, B&amp;C, N/A"</formula1>
    </dataValidation>
  </dataValidations>
  <pageMargins left="0.7" right="0.7" top="0.75" bottom="0.75" header="0.3" footer="0.3"/>
  <pageSetup orientation="landscape" r:id="rId1"/>
  <headerFooter>
    <oddHeader>&amp;C&amp;"-,Bold"&amp;20Flight Fuel Purchase Log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Flight Fuel Purchase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Benjamin</dc:creator>
  <cp:lastModifiedBy>Stewart D'Leon</cp:lastModifiedBy>
  <cp:lastPrinted>2021-12-07T15:21:29Z</cp:lastPrinted>
  <dcterms:created xsi:type="dcterms:W3CDTF">2021-10-26T01:36:26Z</dcterms:created>
  <dcterms:modified xsi:type="dcterms:W3CDTF">2022-01-13T02:08:14Z</dcterms:modified>
</cp:coreProperties>
</file>